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2024-2025年空调维修和保养服务项目\采购文件\审批版\"/>
    </mc:Choice>
  </mc:AlternateContent>
  <bookViews>
    <workbookView xWindow="0" yWindow="0" windowWidth="28800" windowHeight="9990"/>
  </bookViews>
  <sheets>
    <sheet name="采购清单" sheetId="9" r:id="rId1"/>
  </sheets>
  <definedNames>
    <definedName name="_xlnm.Print_Area" localSheetId="0">采购清单!$A$1:$K$69</definedName>
    <definedName name="_xlnm.Print_Titles" localSheetId="0">采购清单!$1:$3</definedName>
  </definedNames>
  <calcPr calcId="162913"/>
</workbook>
</file>

<file path=xl/calcChain.xml><?xml version="1.0" encoding="utf-8"?>
<calcChain xmlns="http://schemas.openxmlformats.org/spreadsheetml/2006/main">
  <c r="A60" i="9" l="1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</calcChain>
</file>

<file path=xl/sharedStrings.xml><?xml version="1.0" encoding="utf-8"?>
<sst xmlns="http://schemas.openxmlformats.org/spreadsheetml/2006/main" count="167" uniqueCount="105">
  <si>
    <t>序号</t>
  </si>
  <si>
    <t>维修类型及项目名称</t>
  </si>
  <si>
    <t>单位</t>
  </si>
  <si>
    <t>备注说明</t>
  </si>
  <si>
    <t>1匹</t>
  </si>
  <si>
    <t>1.5匹</t>
  </si>
  <si>
    <t>2匹</t>
  </si>
  <si>
    <t>3匹</t>
  </si>
  <si>
    <t>5匹</t>
  </si>
  <si>
    <t>10匹</t>
  </si>
  <si>
    <t>保养类（清洗）</t>
  </si>
  <si>
    <t>普通清洗（外机）</t>
  </si>
  <si>
    <t>台</t>
  </si>
  <si>
    <t>普通清洗（内机）</t>
  </si>
  <si>
    <t>普通清洗（整机）</t>
  </si>
  <si>
    <t>深度清洗</t>
  </si>
  <si>
    <t>注1</t>
  </si>
  <si>
    <t>维修维护类</t>
  </si>
  <si>
    <t>更换风向叶片</t>
  </si>
  <si>
    <t>套</t>
  </si>
  <si>
    <r>
      <t>更换室内</t>
    </r>
    <r>
      <rPr>
        <sz val="11"/>
        <rFont val="SimSun"/>
        <charset val="134"/>
      </rPr>
      <t>、</t>
    </r>
    <r>
      <rPr>
        <sz val="11"/>
        <rFont val="宋体"/>
        <family val="3"/>
        <charset val="134"/>
        <scheme val="minor"/>
      </rPr>
      <t>室外风机电容</t>
    </r>
  </si>
  <si>
    <t>个</t>
  </si>
  <si>
    <t>更换室内风轮</t>
  </si>
  <si>
    <t>更换摆风电机</t>
  </si>
  <si>
    <t>更换蒸发器</t>
  </si>
  <si>
    <t>含制冷剂</t>
  </si>
  <si>
    <t>更换显示面板接收器</t>
  </si>
  <si>
    <t>更换温度传感器</t>
  </si>
  <si>
    <t>更换电子膨胀阀</t>
  </si>
  <si>
    <t>更换高压阀</t>
  </si>
  <si>
    <t>更换低压阀</t>
  </si>
  <si>
    <t>更换毛细管</t>
  </si>
  <si>
    <t>米</t>
  </si>
  <si>
    <t>更换冷凝器</t>
  </si>
  <si>
    <t>更换室外风扇叶片</t>
  </si>
  <si>
    <t>更换变压器</t>
  </si>
  <si>
    <t>更换接线器</t>
  </si>
  <si>
    <t>更换压缩机电容</t>
  </si>
  <si>
    <t>更换交流接触器</t>
  </si>
  <si>
    <t>更换四通阀</t>
  </si>
  <si>
    <t>更换压缩机（定频）</t>
  </si>
  <si>
    <t>更换压缩机（变频）</t>
  </si>
  <si>
    <t>更换室外继电器</t>
  </si>
  <si>
    <t>更换内机主板</t>
  </si>
  <si>
    <t>块</t>
  </si>
  <si>
    <t>更换变频外机主板</t>
  </si>
  <si>
    <t>更换室内交流电机</t>
  </si>
  <si>
    <t>更换室外交流电机</t>
  </si>
  <si>
    <t>更换室内直流电机</t>
  </si>
  <si>
    <t>更换室外直流电机</t>
  </si>
  <si>
    <t>更换液晶显示屏</t>
  </si>
  <si>
    <t>更换遥控器</t>
  </si>
  <si>
    <t>清洗系统管路</t>
  </si>
  <si>
    <t>次</t>
  </si>
  <si>
    <t>查补漏</t>
  </si>
  <si>
    <t>加长连接管</t>
  </si>
  <si>
    <t>注2</t>
  </si>
  <si>
    <t>电源线加长</t>
  </si>
  <si>
    <t>水管加长（软管）</t>
  </si>
  <si>
    <t>水管加长（PVC硬管）</t>
  </si>
  <si>
    <t>加制冷剂R22</t>
  </si>
  <si>
    <t>加制冷剂R32</t>
  </si>
  <si>
    <t>加制冷剂R410A</t>
  </si>
  <si>
    <t>加制冷剂R290</t>
  </si>
  <si>
    <t>其他</t>
  </si>
  <si>
    <t>拆内机</t>
  </si>
  <si>
    <t>注3</t>
  </si>
  <si>
    <t>拆外机</t>
  </si>
  <si>
    <t>拆整机</t>
  </si>
  <si>
    <t>装内机</t>
  </si>
  <si>
    <t>装外机</t>
  </si>
  <si>
    <t>装整机</t>
  </si>
  <si>
    <t>高空作业费（2-10楼）</t>
  </si>
  <si>
    <t>注4</t>
  </si>
  <si>
    <t>外机支架</t>
  </si>
  <si>
    <t>副</t>
  </si>
  <si>
    <t>304不锈钢</t>
  </si>
  <si>
    <t>外机地架</t>
  </si>
  <si>
    <t>管槽</t>
  </si>
  <si>
    <t>注5</t>
  </si>
  <si>
    <t>拆装防盗网</t>
  </si>
  <si>
    <t>含恢复</t>
  </si>
  <si>
    <t>减震垫</t>
  </si>
  <si>
    <t>一套四个</t>
  </si>
  <si>
    <t>保温棉（带铝箔）</t>
  </si>
  <si>
    <t>条</t>
  </si>
  <si>
    <t>水磨钻机钻孔</t>
  </si>
  <si>
    <t>说明:</t>
  </si>
  <si>
    <t xml:space="preserve"> </t>
  </si>
  <si>
    <t>注1:</t>
  </si>
  <si>
    <t>拆壳清洗。</t>
  </si>
  <si>
    <t>注2:</t>
  </si>
  <si>
    <t>加连接管：包含应加长部分的高低压管路（应为铜管）、电源线、信号线、保温管、排水管、缠带、焊接及适量补充制冷剂等费用。</t>
  </si>
  <si>
    <t>注3:</t>
  </si>
  <si>
    <r>
      <rPr>
        <b/>
        <sz val="11"/>
        <color theme="1"/>
        <rFont val="宋体"/>
        <family val="3"/>
        <charset val="134"/>
        <scheme val="minor"/>
      </rPr>
      <t>拆</t>
    </r>
    <r>
      <rPr>
        <b/>
        <sz val="11"/>
        <color theme="1"/>
        <rFont val="SimSun"/>
        <charset val="134"/>
      </rPr>
      <t>、</t>
    </r>
    <r>
      <rPr>
        <b/>
        <sz val="11"/>
        <color theme="1"/>
        <rFont val="宋体"/>
        <family val="3"/>
        <charset val="134"/>
        <scheme val="minor"/>
      </rPr>
      <t>装机均含搬运费用</t>
    </r>
    <r>
      <rPr>
        <b/>
        <sz val="11"/>
        <color theme="1"/>
        <rFont val="宋体"/>
        <family val="3"/>
        <charset val="134"/>
        <scheme val="minor"/>
      </rPr>
      <t>。</t>
    </r>
  </si>
  <si>
    <t>注4:</t>
  </si>
  <si>
    <t>在同一套房内拆装机，只算一次高空作业。</t>
  </si>
  <si>
    <t>注5:</t>
  </si>
  <si>
    <r>
      <rPr>
        <b/>
        <sz val="11"/>
        <rFont val="宋体"/>
        <family val="3"/>
        <charset val="134"/>
        <scheme val="minor"/>
      </rPr>
      <t>管槽：含墙洞罩、穿墙护罩、直管、直管接头、水平弯头、垂直弯头、管尾收口、万向软管</t>
    </r>
    <r>
      <rPr>
        <b/>
        <sz val="11"/>
        <rFont val="SimSun"/>
        <charset val="134"/>
      </rPr>
      <t>、</t>
    </r>
    <r>
      <rPr>
        <b/>
        <sz val="11"/>
        <rFont val="宋体"/>
        <family val="3"/>
        <charset val="134"/>
      </rPr>
      <t>软喇叭管</t>
    </r>
    <r>
      <rPr>
        <b/>
        <sz val="11"/>
        <rFont val="宋体"/>
        <family val="3"/>
        <charset val="134"/>
        <scheme val="minor"/>
      </rPr>
      <t>。</t>
    </r>
  </si>
  <si>
    <t>广东省武江监狱2024-2025年空调维修和保养服务项目采购清单</t>
    <phoneticPr fontId="13" type="noConversion"/>
  </si>
  <si>
    <t>单价最高限价（元）</t>
    <phoneticPr fontId="13" type="noConversion"/>
  </si>
  <si>
    <t>注6：</t>
    <phoneticPr fontId="13" type="noConversion"/>
  </si>
  <si>
    <t>/</t>
    <phoneticPr fontId="13" type="noConversion"/>
  </si>
  <si>
    <t>/</t>
    <phoneticPr fontId="13" type="noConversion"/>
  </si>
  <si>
    <t>采购清单中所列单价最高限价已包括材料费、人工费、意外保险费、加班费、各种税费、利润、管理费、不可预见费及完成服务内容所需费用。。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</si>
</sst>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SimSun"/>
      <charset val="134"/>
    </font>
    <font>
      <b/>
      <sz val="11"/>
      <color theme="1"/>
      <name val="SimSun"/>
      <charset val="134"/>
    </font>
    <font>
      <b/>
      <sz val="11"/>
      <name val="SimSun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5" fillId="0" borderId="0" xfId="0" applyFont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69"/>
  <sheetViews>
    <sheetView tabSelected="1" topLeftCell="A58" workbookViewId="0">
      <selection activeCell="G70" sqref="G70"/>
    </sheetView>
  </sheetViews>
  <sheetFormatPr defaultColWidth="8.875" defaultRowHeight="13.5"/>
  <cols>
    <col min="1" max="1" width="5.625" customWidth="1"/>
    <col min="2" max="2" width="9" customWidth="1"/>
    <col min="3" max="3" width="20.375" style="2" customWidth="1"/>
    <col min="4" max="4" width="5.375" customWidth="1"/>
    <col min="5" max="10" width="7.5" customWidth="1"/>
    <col min="11" max="11" width="10.375" style="3" customWidth="1"/>
    <col min="12" max="22" width="10.375" customWidth="1"/>
  </cols>
  <sheetData>
    <row r="1" spans="1:11" ht="35.1" customHeight="1">
      <c r="A1" s="24" t="s">
        <v>99</v>
      </c>
      <c r="B1" s="25"/>
      <c r="C1" s="26"/>
      <c r="D1" s="25"/>
      <c r="E1" s="25"/>
      <c r="F1" s="25"/>
      <c r="G1" s="25"/>
      <c r="H1" s="25"/>
      <c r="I1" s="25"/>
      <c r="J1" s="25"/>
      <c r="K1" s="27"/>
    </row>
    <row r="2" spans="1:11" ht="24.95" customHeight="1">
      <c r="A2" s="33" t="s">
        <v>0</v>
      </c>
      <c r="B2" s="33" t="s">
        <v>1</v>
      </c>
      <c r="C2" s="35"/>
      <c r="D2" s="33" t="s">
        <v>2</v>
      </c>
      <c r="E2" s="28" t="s">
        <v>100</v>
      </c>
      <c r="F2" s="28"/>
      <c r="G2" s="28"/>
      <c r="H2" s="28"/>
      <c r="I2" s="28"/>
      <c r="J2" s="28"/>
      <c r="K2" s="33" t="s">
        <v>3</v>
      </c>
    </row>
    <row r="3" spans="1:11" ht="24.95" customHeight="1">
      <c r="A3" s="33"/>
      <c r="B3" s="33"/>
      <c r="C3" s="35"/>
      <c r="D3" s="33"/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33"/>
    </row>
    <row r="4" spans="1:11" ht="22.15" customHeight="1">
      <c r="A4" s="7">
        <f>ROW()-3</f>
        <v>1</v>
      </c>
      <c r="B4" s="34" t="s">
        <v>10</v>
      </c>
      <c r="C4" s="5" t="s">
        <v>11</v>
      </c>
      <c r="D4" s="7" t="s">
        <v>12</v>
      </c>
      <c r="E4" s="16">
        <v>80</v>
      </c>
      <c r="F4" s="16">
        <v>80</v>
      </c>
      <c r="G4" s="16">
        <v>106.666666666667</v>
      </c>
      <c r="H4" s="16">
        <v>106.666666666667</v>
      </c>
      <c r="I4" s="16">
        <v>123.333333333333</v>
      </c>
      <c r="J4" s="16">
        <v>166.666666666667</v>
      </c>
      <c r="K4" s="4"/>
    </row>
    <row r="5" spans="1:11" ht="22.15" customHeight="1">
      <c r="A5" s="7">
        <f t="shared" ref="A5:A14" si="0">ROW()-3</f>
        <v>2</v>
      </c>
      <c r="B5" s="34"/>
      <c r="C5" s="5" t="s">
        <v>13</v>
      </c>
      <c r="D5" s="7" t="s">
        <v>12</v>
      </c>
      <c r="E5" s="16">
        <v>76.6666666666667</v>
      </c>
      <c r="F5" s="16">
        <v>76.6666666666667</v>
      </c>
      <c r="G5" s="16">
        <v>106.666666666667</v>
      </c>
      <c r="H5" s="16">
        <v>106.666666666667</v>
      </c>
      <c r="I5" s="16">
        <v>140</v>
      </c>
      <c r="J5" s="16">
        <v>166.666666666667</v>
      </c>
      <c r="K5" s="4"/>
    </row>
    <row r="6" spans="1:11" ht="22.15" customHeight="1">
      <c r="A6" s="7">
        <f t="shared" si="0"/>
        <v>3</v>
      </c>
      <c r="B6" s="34"/>
      <c r="C6" s="5" t="s">
        <v>14</v>
      </c>
      <c r="D6" s="7" t="s">
        <v>12</v>
      </c>
      <c r="E6" s="16">
        <v>140</v>
      </c>
      <c r="F6" s="16">
        <v>140</v>
      </c>
      <c r="G6" s="16">
        <v>190</v>
      </c>
      <c r="H6" s="16">
        <v>196.666666666667</v>
      </c>
      <c r="I6" s="16">
        <v>230</v>
      </c>
      <c r="J6" s="16">
        <v>280</v>
      </c>
      <c r="K6" s="4"/>
    </row>
    <row r="7" spans="1:11" ht="22.15" customHeight="1">
      <c r="A7" s="7">
        <f t="shared" si="0"/>
        <v>4</v>
      </c>
      <c r="B7" s="34"/>
      <c r="C7" s="5" t="s">
        <v>15</v>
      </c>
      <c r="D7" s="7" t="s">
        <v>12</v>
      </c>
      <c r="E7" s="16">
        <v>195</v>
      </c>
      <c r="F7" s="16">
        <v>195</v>
      </c>
      <c r="G7" s="16">
        <v>248.333333333333</v>
      </c>
      <c r="H7" s="16">
        <v>248.333333333333</v>
      </c>
      <c r="I7" s="16">
        <v>303.33333333333297</v>
      </c>
      <c r="J7" s="16">
        <v>370</v>
      </c>
      <c r="K7" s="4" t="s">
        <v>16</v>
      </c>
    </row>
    <row r="8" spans="1:11" ht="22.15" customHeight="1">
      <c r="A8" s="7">
        <f t="shared" si="0"/>
        <v>5</v>
      </c>
      <c r="B8" s="30" t="s">
        <v>17</v>
      </c>
      <c r="C8" s="5" t="s">
        <v>18</v>
      </c>
      <c r="D8" s="4" t="s">
        <v>19</v>
      </c>
      <c r="E8" s="16">
        <v>90</v>
      </c>
      <c r="F8" s="16">
        <v>90</v>
      </c>
      <c r="G8" s="16">
        <v>115</v>
      </c>
      <c r="H8" s="16">
        <v>152.666666666667</v>
      </c>
      <c r="I8" s="16">
        <v>178.333333333333</v>
      </c>
      <c r="J8" s="16">
        <v>260</v>
      </c>
      <c r="K8" s="15"/>
    </row>
    <row r="9" spans="1:11" ht="27">
      <c r="A9" s="7">
        <f t="shared" si="0"/>
        <v>6</v>
      </c>
      <c r="B9" s="31"/>
      <c r="C9" s="5" t="s">
        <v>20</v>
      </c>
      <c r="D9" s="4" t="s">
        <v>21</v>
      </c>
      <c r="E9" s="16">
        <v>150</v>
      </c>
      <c r="F9" s="16">
        <v>150</v>
      </c>
      <c r="G9" s="16">
        <v>168</v>
      </c>
      <c r="H9" s="16">
        <v>178</v>
      </c>
      <c r="I9" s="16">
        <v>180</v>
      </c>
      <c r="J9" s="16">
        <v>235</v>
      </c>
      <c r="K9" s="15"/>
    </row>
    <row r="10" spans="1:11" ht="22.15" customHeight="1">
      <c r="A10" s="7">
        <f t="shared" si="0"/>
        <v>7</v>
      </c>
      <c r="B10" s="31"/>
      <c r="C10" s="5" t="s">
        <v>22</v>
      </c>
      <c r="D10" s="4" t="s">
        <v>21</v>
      </c>
      <c r="E10" s="16">
        <v>280</v>
      </c>
      <c r="F10" s="16">
        <v>280</v>
      </c>
      <c r="G10" s="16">
        <v>380</v>
      </c>
      <c r="H10" s="16">
        <v>450</v>
      </c>
      <c r="I10" s="16">
        <v>540</v>
      </c>
      <c r="J10" s="16">
        <v>710</v>
      </c>
      <c r="K10" s="15"/>
    </row>
    <row r="11" spans="1:11" ht="22.15" customHeight="1">
      <c r="A11" s="7">
        <f t="shared" si="0"/>
        <v>8</v>
      </c>
      <c r="B11" s="31"/>
      <c r="C11" s="5" t="s">
        <v>23</v>
      </c>
      <c r="D11" s="4" t="s">
        <v>21</v>
      </c>
      <c r="E11" s="16">
        <v>130</v>
      </c>
      <c r="F11" s="16">
        <v>130</v>
      </c>
      <c r="G11" s="16">
        <v>140</v>
      </c>
      <c r="H11" s="16">
        <v>150</v>
      </c>
      <c r="I11" s="16">
        <v>190</v>
      </c>
      <c r="J11" s="16">
        <v>223.333333333333</v>
      </c>
      <c r="K11" s="15"/>
    </row>
    <row r="12" spans="1:11" ht="22.15" customHeight="1">
      <c r="A12" s="7">
        <f t="shared" si="0"/>
        <v>9</v>
      </c>
      <c r="B12" s="31"/>
      <c r="C12" s="5" t="s">
        <v>24</v>
      </c>
      <c r="D12" s="4" t="s">
        <v>19</v>
      </c>
      <c r="E12" s="16">
        <v>687</v>
      </c>
      <c r="F12" s="16">
        <v>689</v>
      </c>
      <c r="G12" s="16">
        <v>797</v>
      </c>
      <c r="H12" s="16">
        <v>847</v>
      </c>
      <c r="I12" s="16">
        <v>943</v>
      </c>
      <c r="J12" s="16">
        <v>1017</v>
      </c>
      <c r="K12" s="15" t="s">
        <v>25</v>
      </c>
    </row>
    <row r="13" spans="1:11" ht="22.15" customHeight="1">
      <c r="A13" s="7">
        <f t="shared" si="0"/>
        <v>10</v>
      </c>
      <c r="B13" s="31"/>
      <c r="C13" s="5" t="s">
        <v>26</v>
      </c>
      <c r="D13" s="4" t="s">
        <v>21</v>
      </c>
      <c r="E13" s="16">
        <v>100</v>
      </c>
      <c r="F13" s="16">
        <v>100</v>
      </c>
      <c r="G13" s="16">
        <v>150</v>
      </c>
      <c r="H13" s="16">
        <v>150</v>
      </c>
      <c r="I13" s="16">
        <v>200</v>
      </c>
      <c r="J13" s="16">
        <v>200</v>
      </c>
      <c r="K13" s="15"/>
    </row>
    <row r="14" spans="1:11" ht="22.15" customHeight="1">
      <c r="A14" s="7">
        <f t="shared" si="0"/>
        <v>11</v>
      </c>
      <c r="B14" s="31"/>
      <c r="C14" s="5" t="s">
        <v>27</v>
      </c>
      <c r="D14" s="4" t="s">
        <v>21</v>
      </c>
      <c r="E14" s="16">
        <v>51</v>
      </c>
      <c r="F14" s="16">
        <v>51</v>
      </c>
      <c r="G14" s="16">
        <v>51</v>
      </c>
      <c r="H14" s="16">
        <v>51</v>
      </c>
      <c r="I14" s="16">
        <v>55</v>
      </c>
      <c r="J14" s="16">
        <v>76.6666666666667</v>
      </c>
      <c r="K14" s="15"/>
    </row>
    <row r="15" spans="1:11" ht="22.15" customHeight="1">
      <c r="A15" s="7">
        <f t="shared" ref="A15:A24" si="1">ROW()-3</f>
        <v>12</v>
      </c>
      <c r="B15" s="31"/>
      <c r="C15" s="5" t="s">
        <v>28</v>
      </c>
      <c r="D15" s="4" t="s">
        <v>21</v>
      </c>
      <c r="E15" s="16">
        <v>355</v>
      </c>
      <c r="F15" s="16">
        <v>355</v>
      </c>
      <c r="G15" s="16">
        <v>480</v>
      </c>
      <c r="H15" s="16">
        <v>560</v>
      </c>
      <c r="I15" s="16">
        <v>680</v>
      </c>
      <c r="J15" s="16">
        <v>850</v>
      </c>
      <c r="K15" s="15" t="s">
        <v>25</v>
      </c>
    </row>
    <row r="16" spans="1:11" ht="22.15" customHeight="1">
      <c r="A16" s="7">
        <f t="shared" si="1"/>
        <v>13</v>
      </c>
      <c r="B16" s="31"/>
      <c r="C16" s="5" t="s">
        <v>29</v>
      </c>
      <c r="D16" s="4" t="s">
        <v>21</v>
      </c>
      <c r="E16" s="16">
        <v>290</v>
      </c>
      <c r="F16" s="16">
        <v>290</v>
      </c>
      <c r="G16" s="16">
        <v>367</v>
      </c>
      <c r="H16" s="16">
        <v>383</v>
      </c>
      <c r="I16" s="16">
        <v>453</v>
      </c>
      <c r="J16" s="16">
        <v>500</v>
      </c>
      <c r="K16" s="15" t="s">
        <v>25</v>
      </c>
    </row>
    <row r="17" spans="1:11" ht="22.15" customHeight="1">
      <c r="A17" s="7">
        <f t="shared" si="1"/>
        <v>14</v>
      </c>
      <c r="B17" s="31"/>
      <c r="C17" s="5" t="s">
        <v>30</v>
      </c>
      <c r="D17" s="4" t="s">
        <v>21</v>
      </c>
      <c r="E17" s="16">
        <v>290</v>
      </c>
      <c r="F17" s="16">
        <v>290</v>
      </c>
      <c r="G17" s="16">
        <v>367</v>
      </c>
      <c r="H17" s="16">
        <v>383</v>
      </c>
      <c r="I17" s="16">
        <v>453</v>
      </c>
      <c r="J17" s="16">
        <v>500</v>
      </c>
      <c r="K17" s="15" t="s">
        <v>25</v>
      </c>
    </row>
    <row r="18" spans="1:11" ht="22.15" customHeight="1">
      <c r="A18" s="7">
        <f t="shared" si="1"/>
        <v>15</v>
      </c>
      <c r="B18" s="31"/>
      <c r="C18" s="5" t="s">
        <v>31</v>
      </c>
      <c r="D18" s="4" t="s">
        <v>32</v>
      </c>
      <c r="E18" s="16">
        <v>290</v>
      </c>
      <c r="F18" s="16">
        <v>290</v>
      </c>
      <c r="G18" s="16">
        <v>380</v>
      </c>
      <c r="H18" s="16">
        <v>507</v>
      </c>
      <c r="I18" s="16">
        <v>587</v>
      </c>
      <c r="J18" s="16">
        <v>587</v>
      </c>
      <c r="K18" s="15" t="s">
        <v>25</v>
      </c>
    </row>
    <row r="19" spans="1:11" ht="22.15" customHeight="1">
      <c r="A19" s="7">
        <f t="shared" si="1"/>
        <v>16</v>
      </c>
      <c r="B19" s="31"/>
      <c r="C19" s="5" t="s">
        <v>33</v>
      </c>
      <c r="D19" s="4" t="s">
        <v>19</v>
      </c>
      <c r="E19" s="16">
        <v>553.33333333333303</v>
      </c>
      <c r="F19" s="16">
        <v>553.33333333333303</v>
      </c>
      <c r="G19" s="16">
        <v>720</v>
      </c>
      <c r="H19" s="16">
        <v>753.33333333333303</v>
      </c>
      <c r="I19" s="16">
        <v>966.66666666666697</v>
      </c>
      <c r="J19" s="16">
        <v>1133.3333333333301</v>
      </c>
      <c r="K19" s="15" t="s">
        <v>25</v>
      </c>
    </row>
    <row r="20" spans="1:11" ht="22.15" customHeight="1">
      <c r="A20" s="7">
        <f t="shared" si="1"/>
        <v>17</v>
      </c>
      <c r="B20" s="31"/>
      <c r="C20" s="5" t="s">
        <v>34</v>
      </c>
      <c r="D20" s="4" t="s">
        <v>12</v>
      </c>
      <c r="E20" s="16">
        <v>135</v>
      </c>
      <c r="F20" s="16">
        <v>135</v>
      </c>
      <c r="G20" s="16">
        <v>176.666666666667</v>
      </c>
      <c r="H20" s="16">
        <v>176.666666666667</v>
      </c>
      <c r="I20" s="16">
        <v>266.66666666666703</v>
      </c>
      <c r="J20" s="16">
        <v>266.66666666666703</v>
      </c>
      <c r="K20" s="15"/>
    </row>
    <row r="21" spans="1:11" ht="22.15" customHeight="1">
      <c r="A21" s="7">
        <f t="shared" si="1"/>
        <v>18</v>
      </c>
      <c r="B21" s="31"/>
      <c r="C21" s="5" t="s">
        <v>35</v>
      </c>
      <c r="D21" s="4" t="s">
        <v>12</v>
      </c>
      <c r="E21" s="16">
        <v>150</v>
      </c>
      <c r="F21" s="16">
        <v>150</v>
      </c>
      <c r="G21" s="16">
        <v>150</v>
      </c>
      <c r="H21" s="16">
        <v>150</v>
      </c>
      <c r="I21" s="16">
        <v>150</v>
      </c>
      <c r="J21" s="16">
        <v>170</v>
      </c>
      <c r="K21" s="15"/>
    </row>
    <row r="22" spans="1:11" ht="22.15" customHeight="1">
      <c r="A22" s="7">
        <f t="shared" si="1"/>
        <v>19</v>
      </c>
      <c r="B22" s="31"/>
      <c r="C22" s="5" t="s">
        <v>36</v>
      </c>
      <c r="D22" s="4" t="s">
        <v>12</v>
      </c>
      <c r="E22" s="16">
        <v>60</v>
      </c>
      <c r="F22" s="16">
        <v>60</v>
      </c>
      <c r="G22" s="16">
        <v>60</v>
      </c>
      <c r="H22" s="16">
        <v>60</v>
      </c>
      <c r="I22" s="16">
        <v>60</v>
      </c>
      <c r="J22" s="16">
        <v>65</v>
      </c>
      <c r="K22" s="15"/>
    </row>
    <row r="23" spans="1:11" ht="22.15" customHeight="1">
      <c r="A23" s="7">
        <f t="shared" si="1"/>
        <v>20</v>
      </c>
      <c r="B23" s="31"/>
      <c r="C23" s="5" t="s">
        <v>37</v>
      </c>
      <c r="D23" s="4" t="s">
        <v>21</v>
      </c>
      <c r="E23" s="16">
        <v>133.333333333333</v>
      </c>
      <c r="F23" s="16">
        <v>133.333333333333</v>
      </c>
      <c r="G23" s="16">
        <v>176.666666666667</v>
      </c>
      <c r="H23" s="16">
        <v>185</v>
      </c>
      <c r="I23" s="23" t="s">
        <v>102</v>
      </c>
      <c r="J23" s="23" t="s">
        <v>102</v>
      </c>
      <c r="K23" s="15"/>
    </row>
    <row r="24" spans="1:11" ht="22.15" customHeight="1">
      <c r="A24" s="7">
        <f t="shared" si="1"/>
        <v>21</v>
      </c>
      <c r="B24" s="31"/>
      <c r="C24" s="5" t="s">
        <v>38</v>
      </c>
      <c r="D24" s="4" t="s">
        <v>12</v>
      </c>
      <c r="E24" s="16">
        <v>150</v>
      </c>
      <c r="F24" s="16">
        <v>150</v>
      </c>
      <c r="G24" s="16">
        <v>190</v>
      </c>
      <c r="H24" s="16">
        <v>190</v>
      </c>
      <c r="I24" s="16">
        <v>210</v>
      </c>
      <c r="J24" s="16">
        <v>280</v>
      </c>
      <c r="K24" s="15"/>
    </row>
    <row r="25" spans="1:11" ht="22.15" customHeight="1">
      <c r="A25" s="7">
        <f t="shared" ref="A25:A33" si="2">ROW()-3</f>
        <v>22</v>
      </c>
      <c r="B25" s="31"/>
      <c r="C25" s="5" t="s">
        <v>39</v>
      </c>
      <c r="D25" s="4" t="s">
        <v>21</v>
      </c>
      <c r="E25" s="16">
        <v>356.66666666666703</v>
      </c>
      <c r="F25" s="16">
        <v>356.66666666666703</v>
      </c>
      <c r="G25" s="16">
        <v>390</v>
      </c>
      <c r="H25" s="16">
        <v>426.66666666666703</v>
      </c>
      <c r="I25" s="16">
        <v>516.66666666666697</v>
      </c>
      <c r="J25" s="16">
        <v>516.66666666666697</v>
      </c>
      <c r="K25" s="15" t="s">
        <v>25</v>
      </c>
    </row>
    <row r="26" spans="1:11" ht="22.15" customHeight="1">
      <c r="A26" s="7">
        <f t="shared" si="2"/>
        <v>23</v>
      </c>
      <c r="B26" s="31"/>
      <c r="C26" s="5" t="s">
        <v>40</v>
      </c>
      <c r="D26" s="4" t="s">
        <v>12</v>
      </c>
      <c r="E26" s="16">
        <v>950</v>
      </c>
      <c r="F26" s="16">
        <v>950</v>
      </c>
      <c r="G26" s="16">
        <v>1050</v>
      </c>
      <c r="H26" s="16">
        <v>1450</v>
      </c>
      <c r="I26" s="16">
        <v>2050</v>
      </c>
      <c r="J26" s="16">
        <v>2500</v>
      </c>
      <c r="K26" s="15"/>
    </row>
    <row r="27" spans="1:11" ht="22.15" customHeight="1">
      <c r="A27" s="7">
        <f t="shared" si="2"/>
        <v>24</v>
      </c>
      <c r="B27" s="31"/>
      <c r="C27" s="5" t="s">
        <v>41</v>
      </c>
      <c r="D27" s="4" t="s">
        <v>12</v>
      </c>
      <c r="E27" s="16">
        <v>1300</v>
      </c>
      <c r="F27" s="16">
        <v>1300</v>
      </c>
      <c r="G27" s="16">
        <v>1680</v>
      </c>
      <c r="H27" s="16">
        <v>1680</v>
      </c>
      <c r="I27" s="16">
        <v>3300</v>
      </c>
      <c r="J27" s="16">
        <v>4500</v>
      </c>
      <c r="K27" s="15"/>
    </row>
    <row r="28" spans="1:11" ht="22.15" customHeight="1">
      <c r="A28" s="7">
        <f t="shared" si="2"/>
        <v>25</v>
      </c>
      <c r="B28" s="31"/>
      <c r="C28" s="5" t="s">
        <v>42</v>
      </c>
      <c r="D28" s="4" t="s">
        <v>21</v>
      </c>
      <c r="E28" s="16">
        <v>75</v>
      </c>
      <c r="F28" s="16">
        <v>75</v>
      </c>
      <c r="G28" s="16">
        <v>75</v>
      </c>
      <c r="H28" s="16">
        <v>75</v>
      </c>
      <c r="I28" s="16">
        <v>75</v>
      </c>
      <c r="J28" s="16">
        <v>80</v>
      </c>
      <c r="K28" s="15"/>
    </row>
    <row r="29" spans="1:11" ht="22.15" customHeight="1">
      <c r="A29" s="7">
        <f t="shared" si="2"/>
        <v>26</v>
      </c>
      <c r="B29" s="31"/>
      <c r="C29" s="5" t="s">
        <v>43</v>
      </c>
      <c r="D29" s="4" t="s">
        <v>44</v>
      </c>
      <c r="E29" s="16">
        <v>310</v>
      </c>
      <c r="F29" s="16">
        <v>310</v>
      </c>
      <c r="G29" s="16">
        <v>500</v>
      </c>
      <c r="H29" s="16">
        <v>500</v>
      </c>
      <c r="I29" s="16">
        <v>550</v>
      </c>
      <c r="J29" s="16">
        <v>610</v>
      </c>
      <c r="K29" s="15"/>
    </row>
    <row r="30" spans="1:11" ht="22.15" customHeight="1">
      <c r="A30" s="7">
        <f t="shared" si="2"/>
        <v>27</v>
      </c>
      <c r="B30" s="31"/>
      <c r="C30" s="5" t="s">
        <v>45</v>
      </c>
      <c r="D30" s="4" t="s">
        <v>44</v>
      </c>
      <c r="E30" s="16">
        <v>420</v>
      </c>
      <c r="F30" s="16">
        <v>420</v>
      </c>
      <c r="G30" s="16">
        <v>600</v>
      </c>
      <c r="H30" s="16">
        <v>600</v>
      </c>
      <c r="I30" s="16">
        <v>700</v>
      </c>
      <c r="J30" s="16">
        <v>720</v>
      </c>
      <c r="K30" s="15"/>
    </row>
    <row r="31" spans="1:11" ht="22.15" customHeight="1">
      <c r="A31" s="7">
        <f t="shared" si="2"/>
        <v>28</v>
      </c>
      <c r="B31" s="31"/>
      <c r="C31" s="5" t="s">
        <v>46</v>
      </c>
      <c r="D31" s="4" t="s">
        <v>12</v>
      </c>
      <c r="E31" s="16">
        <v>210</v>
      </c>
      <c r="F31" s="16">
        <v>210</v>
      </c>
      <c r="G31" s="16">
        <v>320</v>
      </c>
      <c r="H31" s="16">
        <v>320</v>
      </c>
      <c r="I31" s="16">
        <v>430</v>
      </c>
      <c r="J31" s="16">
        <v>500</v>
      </c>
      <c r="K31" s="15"/>
    </row>
    <row r="32" spans="1:11" ht="22.15" customHeight="1">
      <c r="A32" s="7">
        <f t="shared" si="2"/>
        <v>29</v>
      </c>
      <c r="B32" s="31"/>
      <c r="C32" s="5" t="s">
        <v>47</v>
      </c>
      <c r="D32" s="4" t="s">
        <v>12</v>
      </c>
      <c r="E32" s="16">
        <v>320</v>
      </c>
      <c r="F32" s="16">
        <v>320</v>
      </c>
      <c r="G32" s="16">
        <v>450</v>
      </c>
      <c r="H32" s="16">
        <v>450</v>
      </c>
      <c r="I32" s="16">
        <v>600</v>
      </c>
      <c r="J32" s="16">
        <v>750</v>
      </c>
      <c r="K32" s="15"/>
    </row>
    <row r="33" spans="1:11" ht="22.15" customHeight="1">
      <c r="A33" s="7">
        <f t="shared" si="2"/>
        <v>30</v>
      </c>
      <c r="B33" s="31"/>
      <c r="C33" s="5" t="s">
        <v>48</v>
      </c>
      <c r="D33" s="4" t="s">
        <v>12</v>
      </c>
      <c r="E33" s="16">
        <v>260</v>
      </c>
      <c r="F33" s="16">
        <v>260</v>
      </c>
      <c r="G33" s="16">
        <v>380</v>
      </c>
      <c r="H33" s="16">
        <v>410</v>
      </c>
      <c r="I33" s="16">
        <v>460</v>
      </c>
      <c r="J33" s="16">
        <v>510</v>
      </c>
      <c r="K33" s="15"/>
    </row>
    <row r="34" spans="1:11" ht="22.15" customHeight="1">
      <c r="A34" s="7">
        <f t="shared" ref="A34:A45" si="3">ROW()-3</f>
        <v>31</v>
      </c>
      <c r="B34" s="31"/>
      <c r="C34" s="5" t="s">
        <v>49</v>
      </c>
      <c r="D34" s="4" t="s">
        <v>12</v>
      </c>
      <c r="E34" s="16">
        <v>370</v>
      </c>
      <c r="F34" s="16">
        <v>370</v>
      </c>
      <c r="G34" s="16">
        <v>443</v>
      </c>
      <c r="H34" s="16">
        <v>480</v>
      </c>
      <c r="I34" s="16">
        <v>680</v>
      </c>
      <c r="J34" s="23" t="s">
        <v>103</v>
      </c>
      <c r="K34" s="15"/>
    </row>
    <row r="35" spans="1:11" ht="22.15" customHeight="1">
      <c r="A35" s="7">
        <f t="shared" si="3"/>
        <v>32</v>
      </c>
      <c r="B35" s="31"/>
      <c r="C35" s="5" t="s">
        <v>50</v>
      </c>
      <c r="D35" s="4" t="s">
        <v>44</v>
      </c>
      <c r="E35" s="16">
        <v>168</v>
      </c>
      <c r="F35" s="16">
        <v>168</v>
      </c>
      <c r="G35" s="16">
        <v>215</v>
      </c>
      <c r="H35" s="16">
        <v>280</v>
      </c>
      <c r="I35" s="16">
        <v>280</v>
      </c>
      <c r="J35" s="16">
        <v>350</v>
      </c>
      <c r="K35" s="15"/>
    </row>
    <row r="36" spans="1:11" ht="22.15" customHeight="1">
      <c r="A36" s="7">
        <f t="shared" si="3"/>
        <v>33</v>
      </c>
      <c r="B36" s="31"/>
      <c r="C36" s="5" t="s">
        <v>51</v>
      </c>
      <c r="D36" s="8" t="s">
        <v>21</v>
      </c>
      <c r="E36" s="16">
        <v>43.3333333333333</v>
      </c>
      <c r="F36" s="16">
        <v>43.3333333333333</v>
      </c>
      <c r="G36" s="16">
        <v>43.3333333333333</v>
      </c>
      <c r="H36" s="16">
        <v>43.3333333333333</v>
      </c>
      <c r="I36" s="16">
        <v>43.3333333333333</v>
      </c>
      <c r="J36" s="16">
        <v>43.3333333333333</v>
      </c>
      <c r="K36" s="15"/>
    </row>
    <row r="37" spans="1:11" ht="22.15" customHeight="1">
      <c r="A37" s="7">
        <f t="shared" si="3"/>
        <v>34</v>
      </c>
      <c r="B37" s="31"/>
      <c r="C37" s="5" t="s">
        <v>52</v>
      </c>
      <c r="D37" s="4" t="s">
        <v>53</v>
      </c>
      <c r="E37" s="16">
        <v>186.666666666667</v>
      </c>
      <c r="F37" s="16">
        <v>186.666666666667</v>
      </c>
      <c r="G37" s="16">
        <v>226.666666666667</v>
      </c>
      <c r="H37" s="16">
        <v>260</v>
      </c>
      <c r="I37" s="16">
        <v>316.66666666666703</v>
      </c>
      <c r="J37" s="16">
        <v>350</v>
      </c>
      <c r="K37" s="15"/>
    </row>
    <row r="38" spans="1:11" ht="22.15" customHeight="1">
      <c r="A38" s="7">
        <f t="shared" si="3"/>
        <v>35</v>
      </c>
      <c r="B38" s="31"/>
      <c r="C38" s="5" t="s">
        <v>54</v>
      </c>
      <c r="D38" s="4" t="s">
        <v>53</v>
      </c>
      <c r="E38" s="16">
        <v>220</v>
      </c>
      <c r="F38" s="16">
        <v>220</v>
      </c>
      <c r="G38" s="16">
        <v>220</v>
      </c>
      <c r="H38" s="16">
        <v>220</v>
      </c>
      <c r="I38" s="16">
        <v>220</v>
      </c>
      <c r="J38" s="16">
        <v>260</v>
      </c>
      <c r="K38" s="15"/>
    </row>
    <row r="39" spans="1:11" ht="22.15" customHeight="1">
      <c r="A39" s="7">
        <f t="shared" si="3"/>
        <v>36</v>
      </c>
      <c r="B39" s="31"/>
      <c r="C39" s="5" t="s">
        <v>55</v>
      </c>
      <c r="D39" s="4" t="s">
        <v>32</v>
      </c>
      <c r="E39" s="16">
        <v>123.333333333333</v>
      </c>
      <c r="F39" s="16">
        <v>123.333333333333</v>
      </c>
      <c r="G39" s="16">
        <v>140</v>
      </c>
      <c r="H39" s="16">
        <v>170</v>
      </c>
      <c r="I39" s="16">
        <v>170</v>
      </c>
      <c r="J39" s="16">
        <v>180</v>
      </c>
      <c r="K39" s="4" t="s">
        <v>56</v>
      </c>
    </row>
    <row r="40" spans="1:11" ht="22.15" customHeight="1">
      <c r="A40" s="7">
        <f t="shared" si="3"/>
        <v>37</v>
      </c>
      <c r="B40" s="31"/>
      <c r="C40" s="5" t="s">
        <v>57</v>
      </c>
      <c r="D40" s="4" t="s">
        <v>32</v>
      </c>
      <c r="E40" s="16">
        <v>30</v>
      </c>
      <c r="F40" s="16">
        <v>30</v>
      </c>
      <c r="G40" s="16">
        <v>41.6666666666667</v>
      </c>
      <c r="H40" s="16">
        <v>43.3333333333333</v>
      </c>
      <c r="I40" s="16">
        <v>53.3333333333333</v>
      </c>
      <c r="J40" s="16">
        <v>65</v>
      </c>
      <c r="K40" s="4"/>
    </row>
    <row r="41" spans="1:11" ht="22.15" customHeight="1">
      <c r="A41" s="7">
        <f t="shared" si="3"/>
        <v>38</v>
      </c>
      <c r="B41" s="31"/>
      <c r="C41" s="5" t="s">
        <v>58</v>
      </c>
      <c r="D41" s="4" t="s">
        <v>32</v>
      </c>
      <c r="E41" s="16">
        <v>30</v>
      </c>
      <c r="F41" s="16">
        <v>30</v>
      </c>
      <c r="G41" s="16">
        <v>30</v>
      </c>
      <c r="H41" s="16">
        <v>30</v>
      </c>
      <c r="I41" s="16">
        <v>30</v>
      </c>
      <c r="J41" s="16">
        <v>30</v>
      </c>
      <c r="K41" s="4"/>
    </row>
    <row r="42" spans="1:11" ht="22.15" customHeight="1">
      <c r="A42" s="7">
        <f t="shared" si="3"/>
        <v>39</v>
      </c>
      <c r="B42" s="31"/>
      <c r="C42" s="5" t="s">
        <v>59</v>
      </c>
      <c r="D42" s="4" t="s">
        <v>32</v>
      </c>
      <c r="E42" s="16">
        <v>41.6666666666667</v>
      </c>
      <c r="F42" s="16">
        <v>41.6666666666667</v>
      </c>
      <c r="G42" s="16">
        <v>41.6666666666667</v>
      </c>
      <c r="H42" s="16">
        <v>41.6666666666667</v>
      </c>
      <c r="I42" s="16">
        <v>41.6666666666667</v>
      </c>
      <c r="J42" s="16">
        <v>41.6666666666667</v>
      </c>
      <c r="K42" s="4"/>
    </row>
    <row r="43" spans="1:11" ht="22.15" customHeight="1">
      <c r="A43" s="7">
        <f t="shared" si="3"/>
        <v>40</v>
      </c>
      <c r="B43" s="31"/>
      <c r="C43" s="5" t="s">
        <v>60</v>
      </c>
      <c r="D43" s="4" t="s">
        <v>12</v>
      </c>
      <c r="E43" s="16">
        <v>130</v>
      </c>
      <c r="F43" s="16">
        <v>130</v>
      </c>
      <c r="G43" s="16">
        <v>176.666666666667</v>
      </c>
      <c r="H43" s="16">
        <v>190</v>
      </c>
      <c r="I43" s="16">
        <v>214</v>
      </c>
      <c r="J43" s="16">
        <v>285</v>
      </c>
      <c r="K43" s="15"/>
    </row>
    <row r="44" spans="1:11" ht="22.15" customHeight="1">
      <c r="A44" s="7">
        <f t="shared" si="3"/>
        <v>41</v>
      </c>
      <c r="B44" s="31"/>
      <c r="C44" s="5" t="s">
        <v>61</v>
      </c>
      <c r="D44" s="4" t="s">
        <v>12</v>
      </c>
      <c r="E44" s="16">
        <v>176.666666666667</v>
      </c>
      <c r="F44" s="16">
        <v>176.666666666667</v>
      </c>
      <c r="G44" s="16">
        <v>250</v>
      </c>
      <c r="H44" s="16">
        <v>283.33333333333297</v>
      </c>
      <c r="I44" s="16">
        <v>333.33333333333297</v>
      </c>
      <c r="J44" s="16">
        <v>380</v>
      </c>
      <c r="K44" s="15"/>
    </row>
    <row r="45" spans="1:11" ht="22.15" customHeight="1">
      <c r="A45" s="7">
        <f t="shared" si="3"/>
        <v>42</v>
      </c>
      <c r="B45" s="31"/>
      <c r="C45" s="5" t="s">
        <v>62</v>
      </c>
      <c r="D45" s="4" t="s">
        <v>12</v>
      </c>
      <c r="E45" s="16">
        <v>176.666666666667</v>
      </c>
      <c r="F45" s="16">
        <v>176.666666666667</v>
      </c>
      <c r="G45" s="16">
        <v>250</v>
      </c>
      <c r="H45" s="16">
        <v>300</v>
      </c>
      <c r="I45" s="16">
        <v>360</v>
      </c>
      <c r="J45" s="16">
        <v>570</v>
      </c>
      <c r="K45" s="15"/>
    </row>
    <row r="46" spans="1:11" ht="22.15" customHeight="1">
      <c r="A46" s="7">
        <f t="shared" ref="A46:A60" si="4">ROW()-3</f>
        <v>43</v>
      </c>
      <c r="B46" s="32"/>
      <c r="C46" s="5" t="s">
        <v>63</v>
      </c>
      <c r="D46" s="4" t="s">
        <v>12</v>
      </c>
      <c r="E46" s="16">
        <v>176.666666666667</v>
      </c>
      <c r="F46" s="16">
        <v>176.666666666667</v>
      </c>
      <c r="G46" s="16">
        <v>250</v>
      </c>
      <c r="H46" s="16">
        <v>300</v>
      </c>
      <c r="I46" s="16">
        <v>340</v>
      </c>
      <c r="J46" s="16">
        <v>380</v>
      </c>
      <c r="K46" s="15"/>
    </row>
    <row r="47" spans="1:11" ht="22.15" customHeight="1">
      <c r="A47" s="7">
        <f t="shared" si="4"/>
        <v>44</v>
      </c>
      <c r="B47" s="28" t="s">
        <v>64</v>
      </c>
      <c r="C47" s="5" t="s">
        <v>65</v>
      </c>
      <c r="D47" s="4" t="s">
        <v>12</v>
      </c>
      <c r="E47" s="16">
        <v>90</v>
      </c>
      <c r="F47" s="16">
        <v>90</v>
      </c>
      <c r="G47" s="16">
        <v>90</v>
      </c>
      <c r="H47" s="16">
        <v>122</v>
      </c>
      <c r="I47" s="16">
        <v>145</v>
      </c>
      <c r="J47" s="16">
        <v>300</v>
      </c>
      <c r="K47" s="15" t="s">
        <v>66</v>
      </c>
    </row>
    <row r="48" spans="1:11" ht="22.15" customHeight="1">
      <c r="A48" s="7">
        <f t="shared" si="4"/>
        <v>45</v>
      </c>
      <c r="B48" s="28"/>
      <c r="C48" s="5" t="s">
        <v>67</v>
      </c>
      <c r="D48" s="4" t="s">
        <v>12</v>
      </c>
      <c r="E48" s="16">
        <v>113</v>
      </c>
      <c r="F48" s="16">
        <v>113</v>
      </c>
      <c r="G48" s="16">
        <v>113</v>
      </c>
      <c r="H48" s="16">
        <v>145</v>
      </c>
      <c r="I48" s="16">
        <v>170</v>
      </c>
      <c r="J48" s="16">
        <v>225</v>
      </c>
      <c r="K48" s="15" t="s">
        <v>66</v>
      </c>
    </row>
    <row r="49" spans="1:26" ht="22.15" customHeight="1">
      <c r="A49" s="7">
        <f t="shared" si="4"/>
        <v>46</v>
      </c>
      <c r="B49" s="28"/>
      <c r="C49" s="5" t="s">
        <v>68</v>
      </c>
      <c r="D49" s="4" t="s">
        <v>12</v>
      </c>
      <c r="E49" s="16">
        <v>150</v>
      </c>
      <c r="F49" s="16">
        <v>150</v>
      </c>
      <c r="G49" s="16">
        <v>150</v>
      </c>
      <c r="H49" s="16">
        <v>200</v>
      </c>
      <c r="I49" s="16">
        <v>245</v>
      </c>
      <c r="J49" s="16">
        <v>355</v>
      </c>
      <c r="K49" s="15" t="s">
        <v>66</v>
      </c>
    </row>
    <row r="50" spans="1:26" ht="22.15" customHeight="1">
      <c r="A50" s="7">
        <f t="shared" si="4"/>
        <v>47</v>
      </c>
      <c r="B50" s="28"/>
      <c r="C50" s="5" t="s">
        <v>69</v>
      </c>
      <c r="D50" s="4" t="s">
        <v>12</v>
      </c>
      <c r="E50" s="16">
        <v>100</v>
      </c>
      <c r="F50" s="16">
        <v>100</v>
      </c>
      <c r="G50" s="16">
        <v>121</v>
      </c>
      <c r="H50" s="16">
        <v>181</v>
      </c>
      <c r="I50" s="16">
        <v>227</v>
      </c>
      <c r="J50" s="16">
        <v>330</v>
      </c>
      <c r="K50" s="15" t="s">
        <v>66</v>
      </c>
    </row>
    <row r="51" spans="1:26" ht="22.15" customHeight="1">
      <c r="A51" s="7">
        <f t="shared" si="4"/>
        <v>48</v>
      </c>
      <c r="B51" s="28"/>
      <c r="C51" s="5" t="s">
        <v>70</v>
      </c>
      <c r="D51" s="4" t="s">
        <v>12</v>
      </c>
      <c r="E51" s="16">
        <v>130</v>
      </c>
      <c r="F51" s="16">
        <v>130</v>
      </c>
      <c r="G51" s="16">
        <v>166</v>
      </c>
      <c r="H51" s="16">
        <v>216</v>
      </c>
      <c r="I51" s="16">
        <v>270</v>
      </c>
      <c r="J51" s="16">
        <v>330</v>
      </c>
      <c r="K51" s="15" t="s">
        <v>66</v>
      </c>
    </row>
    <row r="52" spans="1:26" ht="22.15" customHeight="1">
      <c r="A52" s="7">
        <f t="shared" si="4"/>
        <v>49</v>
      </c>
      <c r="B52" s="28"/>
      <c r="C52" s="5" t="s">
        <v>71</v>
      </c>
      <c r="D52" s="4" t="s">
        <v>12</v>
      </c>
      <c r="E52" s="16">
        <v>180</v>
      </c>
      <c r="F52" s="16">
        <v>180</v>
      </c>
      <c r="G52" s="16">
        <v>240</v>
      </c>
      <c r="H52" s="16">
        <v>280</v>
      </c>
      <c r="I52" s="16">
        <v>358</v>
      </c>
      <c r="J52" s="16">
        <v>390</v>
      </c>
      <c r="K52" s="15" t="s">
        <v>66</v>
      </c>
    </row>
    <row r="53" spans="1:26" ht="22.15" customHeight="1">
      <c r="A53" s="7">
        <f t="shared" si="4"/>
        <v>50</v>
      </c>
      <c r="B53" s="28"/>
      <c r="C53" s="5" t="s">
        <v>72</v>
      </c>
      <c r="D53" s="4" t="s">
        <v>12</v>
      </c>
      <c r="E53" s="16">
        <v>102</v>
      </c>
      <c r="F53" s="16">
        <v>102</v>
      </c>
      <c r="G53" s="16">
        <v>102</v>
      </c>
      <c r="H53" s="16">
        <v>102</v>
      </c>
      <c r="I53" s="16">
        <v>102</v>
      </c>
      <c r="J53" s="16">
        <v>128</v>
      </c>
      <c r="K53" s="15" t="s">
        <v>73</v>
      </c>
    </row>
    <row r="54" spans="1:26" ht="22.15" customHeight="1">
      <c r="A54" s="7">
        <f t="shared" si="4"/>
        <v>51</v>
      </c>
      <c r="B54" s="28"/>
      <c r="C54" s="5" t="s">
        <v>74</v>
      </c>
      <c r="D54" s="4" t="s">
        <v>75</v>
      </c>
      <c r="E54" s="16">
        <v>120</v>
      </c>
      <c r="F54" s="16">
        <v>120</v>
      </c>
      <c r="G54" s="16">
        <v>154</v>
      </c>
      <c r="H54" s="16">
        <v>180</v>
      </c>
      <c r="I54" s="16">
        <v>233</v>
      </c>
      <c r="J54" s="16">
        <v>380</v>
      </c>
      <c r="K54" s="15" t="s">
        <v>76</v>
      </c>
    </row>
    <row r="55" spans="1:26" ht="22.15" customHeight="1">
      <c r="A55" s="7">
        <f t="shared" si="4"/>
        <v>52</v>
      </c>
      <c r="B55" s="28"/>
      <c r="C55" s="5" t="s">
        <v>77</v>
      </c>
      <c r="D55" s="4" t="s">
        <v>75</v>
      </c>
      <c r="E55" s="16">
        <v>76</v>
      </c>
      <c r="F55" s="16">
        <v>76</v>
      </c>
      <c r="G55" s="16">
        <v>93</v>
      </c>
      <c r="H55" s="16">
        <v>110</v>
      </c>
      <c r="I55" s="16">
        <v>110</v>
      </c>
      <c r="J55" s="16">
        <v>158</v>
      </c>
      <c r="K55" s="15" t="s">
        <v>76</v>
      </c>
    </row>
    <row r="56" spans="1:26" ht="22.15" customHeight="1">
      <c r="A56" s="7">
        <f t="shared" si="4"/>
        <v>53</v>
      </c>
      <c r="B56" s="28"/>
      <c r="C56" s="5" t="s">
        <v>78</v>
      </c>
      <c r="D56" s="4" t="s">
        <v>32</v>
      </c>
      <c r="E56" s="16">
        <v>56</v>
      </c>
      <c r="F56" s="16">
        <v>56</v>
      </c>
      <c r="G56" s="16">
        <v>56</v>
      </c>
      <c r="H56" s="16">
        <v>56</v>
      </c>
      <c r="I56" s="16">
        <v>56</v>
      </c>
      <c r="J56" s="16">
        <v>56</v>
      </c>
      <c r="K56" s="15" t="s">
        <v>79</v>
      </c>
    </row>
    <row r="57" spans="1:26" ht="22.15" customHeight="1">
      <c r="A57" s="7">
        <f t="shared" si="4"/>
        <v>54</v>
      </c>
      <c r="B57" s="28"/>
      <c r="C57" s="9" t="s">
        <v>80</v>
      </c>
      <c r="D57" s="8" t="s">
        <v>21</v>
      </c>
      <c r="E57" s="16">
        <v>110</v>
      </c>
      <c r="F57" s="16">
        <v>110</v>
      </c>
      <c r="G57" s="16">
        <v>110</v>
      </c>
      <c r="H57" s="16">
        <v>110</v>
      </c>
      <c r="I57" s="16">
        <v>110</v>
      </c>
      <c r="J57" s="16">
        <v>160</v>
      </c>
      <c r="K57" s="15" t="s">
        <v>81</v>
      </c>
    </row>
    <row r="58" spans="1:26" ht="22.15" customHeight="1">
      <c r="A58" s="7">
        <f t="shared" si="4"/>
        <v>55</v>
      </c>
      <c r="B58" s="28"/>
      <c r="C58" s="9" t="s">
        <v>82</v>
      </c>
      <c r="D58" s="8" t="s">
        <v>19</v>
      </c>
      <c r="E58" s="16">
        <v>78</v>
      </c>
      <c r="F58" s="16">
        <v>78</v>
      </c>
      <c r="G58" s="16">
        <v>78</v>
      </c>
      <c r="H58" s="16">
        <v>78</v>
      </c>
      <c r="I58" s="16">
        <v>78</v>
      </c>
      <c r="J58" s="16">
        <v>130</v>
      </c>
      <c r="K58" s="15" t="s">
        <v>83</v>
      </c>
      <c r="Z58" s="19"/>
    </row>
    <row r="59" spans="1:26" ht="22.15" customHeight="1">
      <c r="A59" s="7">
        <f t="shared" si="4"/>
        <v>56</v>
      </c>
      <c r="B59" s="28"/>
      <c r="C59" s="9" t="s">
        <v>84</v>
      </c>
      <c r="D59" s="8" t="s">
        <v>85</v>
      </c>
      <c r="E59" s="16">
        <v>56</v>
      </c>
      <c r="F59" s="16">
        <v>56</v>
      </c>
      <c r="G59" s="16">
        <v>56</v>
      </c>
      <c r="H59" s="16">
        <v>56</v>
      </c>
      <c r="I59" s="16">
        <v>56</v>
      </c>
      <c r="J59" s="16">
        <v>56</v>
      </c>
      <c r="K59" s="15"/>
    </row>
    <row r="60" spans="1:26" ht="22.15" customHeight="1">
      <c r="A60" s="7">
        <f t="shared" si="4"/>
        <v>57</v>
      </c>
      <c r="B60" s="28"/>
      <c r="C60" s="9" t="s">
        <v>86</v>
      </c>
      <c r="D60" s="8" t="s">
        <v>21</v>
      </c>
      <c r="E60" s="16">
        <v>80</v>
      </c>
      <c r="F60" s="16">
        <v>80</v>
      </c>
      <c r="G60" s="16">
        <v>80</v>
      </c>
      <c r="H60" s="16">
        <v>80</v>
      </c>
      <c r="I60" s="16">
        <v>80</v>
      </c>
      <c r="J60" s="16">
        <v>80</v>
      </c>
      <c r="K60" s="5"/>
    </row>
    <row r="61" spans="1:26" s="1" customFormat="1" ht="30.95" customHeight="1">
      <c r="A61" s="10" t="s">
        <v>87</v>
      </c>
      <c r="C61" s="2"/>
      <c r="K61" s="17"/>
      <c r="M61" s="1" t="s">
        <v>88</v>
      </c>
    </row>
    <row r="62" spans="1:26" s="1" customFormat="1" ht="30.95" customHeight="1">
      <c r="A62" s="11" t="s">
        <v>89</v>
      </c>
      <c r="B62" s="29" t="s">
        <v>90</v>
      </c>
      <c r="C62" s="29"/>
      <c r="D62" s="29"/>
      <c r="E62" s="29"/>
      <c r="F62" s="29"/>
      <c r="G62" s="29"/>
      <c r="H62" s="29"/>
      <c r="I62" s="29"/>
      <c r="J62" s="29"/>
      <c r="K62" s="36"/>
    </row>
    <row r="63" spans="1:26" s="1" customFormat="1" ht="30.95" customHeight="1">
      <c r="A63" s="12" t="s">
        <v>91</v>
      </c>
      <c r="B63" s="29" t="s">
        <v>92</v>
      </c>
      <c r="C63" s="29"/>
      <c r="D63" s="29"/>
      <c r="E63" s="29"/>
      <c r="F63" s="29"/>
      <c r="G63" s="29"/>
      <c r="H63" s="29"/>
      <c r="I63" s="29"/>
      <c r="J63" s="29"/>
      <c r="K63" s="36"/>
    </row>
    <row r="64" spans="1:26" s="1" customFormat="1" ht="30.95" customHeight="1">
      <c r="A64" s="12" t="s">
        <v>93</v>
      </c>
      <c r="B64" s="37" t="s">
        <v>94</v>
      </c>
      <c r="C64" s="38"/>
      <c r="D64" s="37"/>
      <c r="E64" s="37"/>
      <c r="F64" s="37"/>
      <c r="G64" s="37"/>
      <c r="H64" s="37"/>
      <c r="I64" s="37"/>
      <c r="J64" s="37"/>
      <c r="K64" s="39"/>
    </row>
    <row r="65" spans="1:11" s="1" customFormat="1" ht="30.95" customHeight="1">
      <c r="A65" s="20" t="s">
        <v>95</v>
      </c>
      <c r="B65" s="37" t="s">
        <v>96</v>
      </c>
      <c r="C65" s="38"/>
      <c r="D65" s="37"/>
      <c r="E65" s="37"/>
      <c r="F65" s="37"/>
      <c r="G65" s="37"/>
      <c r="H65" s="37"/>
      <c r="I65" s="37"/>
      <c r="J65" s="37"/>
      <c r="K65" s="39"/>
    </row>
    <row r="66" spans="1:11" s="1" customFormat="1" ht="30.95" customHeight="1">
      <c r="A66" s="20" t="s">
        <v>97</v>
      </c>
      <c r="B66" s="29" t="s">
        <v>98</v>
      </c>
      <c r="C66" s="29"/>
      <c r="D66" s="29"/>
      <c r="E66" s="29"/>
      <c r="F66" s="29"/>
      <c r="G66" s="29"/>
      <c r="H66" s="29"/>
      <c r="I66" s="29"/>
      <c r="J66" s="29"/>
      <c r="K66" s="36"/>
    </row>
    <row r="67" spans="1:11" s="1" customFormat="1" ht="30.95" customHeight="1">
      <c r="A67" s="22" t="s">
        <v>101</v>
      </c>
      <c r="B67" s="29" t="s">
        <v>104</v>
      </c>
      <c r="C67" s="29"/>
      <c r="D67" s="29"/>
      <c r="E67" s="29"/>
      <c r="F67" s="29"/>
      <c r="G67" s="29"/>
      <c r="H67" s="29"/>
      <c r="I67" s="29"/>
      <c r="J67" s="29"/>
      <c r="K67" s="29"/>
    </row>
    <row r="68" spans="1:11" s="1" customFormat="1" ht="30.9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>
      <c r="A69" s="21"/>
      <c r="B69" s="13"/>
      <c r="C69" s="14"/>
      <c r="D69" s="13"/>
      <c r="E69" s="13"/>
      <c r="F69" s="13"/>
      <c r="G69" s="13"/>
      <c r="H69" s="13"/>
      <c r="I69" s="13"/>
      <c r="J69" s="13"/>
      <c r="K69" s="18"/>
    </row>
  </sheetData>
  <mergeCells count="15">
    <mergeCell ref="A1:K1"/>
    <mergeCell ref="E2:J2"/>
    <mergeCell ref="B67:K67"/>
    <mergeCell ref="B8:B46"/>
    <mergeCell ref="A2:A3"/>
    <mergeCell ref="B4:B7"/>
    <mergeCell ref="B47:B60"/>
    <mergeCell ref="D2:D3"/>
    <mergeCell ref="K2:K3"/>
    <mergeCell ref="B2:C3"/>
    <mergeCell ref="B62:K62"/>
    <mergeCell ref="B63:K63"/>
    <mergeCell ref="B64:K64"/>
    <mergeCell ref="B65:K65"/>
    <mergeCell ref="B66:K66"/>
  </mergeCells>
  <phoneticPr fontId="13" type="noConversion"/>
  <printOptions horizontalCentered="1"/>
  <pageMargins left="0.196527777777778" right="0.35763888888888901" top="0.196527777777778" bottom="3.8888888888888903E-2" header="3.8888888888888903E-2" footer="0"/>
  <pageSetup paperSize="9" scale="85" orientation="portrait" r:id="rId1"/>
  <rowBreaks count="1" manualBreakCount="1">
    <brk id="4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采购清单</vt:lpstr>
      <vt:lpstr>采购清单!Print_Area</vt:lpstr>
      <vt:lpstr>采购清单!Print_Titles</vt:lpstr>
    </vt:vector>
  </TitlesOfParts>
  <Company>武江监狱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杨标</dc:creator>
  <cp:lastModifiedBy>钟俊逸</cp:lastModifiedBy>
  <cp:lastPrinted>2024-09-02T08:24:00Z</cp:lastPrinted>
  <dcterms:created xsi:type="dcterms:W3CDTF">2022-07-08T01:13:00Z</dcterms:created>
  <dcterms:modified xsi:type="dcterms:W3CDTF">2024-09-24T09:05:16Z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B38043111C7248ADA5F8F0EE8D022419</vt:lpwstr>
  </property>
</Properties>
</file>