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春节慰问物品采购（2025）项目\采购文件\审批版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4" i="1"/>
  <c r="G28" i="1"/>
  <c r="I28" i="1" l="1"/>
</calcChain>
</file>

<file path=xl/sharedStrings.xml><?xml version="1.0" encoding="utf-8"?>
<sst xmlns="http://schemas.openxmlformats.org/spreadsheetml/2006/main" count="93" uniqueCount="76">
  <si>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</si>
  <si>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</si>
  <si>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2.报价表必须加盖单位公章，否则视为无效报价；</t>
  </si>
  <si>
    <t>3.报价为合同包干价，含税金、运费等所有费用。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</si>
  <si>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</si>
  <si>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</si>
  <si>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</si>
  <si>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</si>
  <si>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</si>
  <si>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charset val="134"/>
      </rPr>
      <t>.供应商必须按报价表的格式填写；</t>
    </r>
    <phoneticPr fontId="7" type="noConversion"/>
  </si>
  <si>
    <t>数量</t>
    <phoneticPr fontId="7" type="noConversion"/>
  </si>
  <si>
    <t>单价最高限价（元）</t>
    <phoneticPr fontId="7" type="noConversion"/>
  </si>
  <si>
    <t>总价最高限价（元）</t>
  </si>
  <si>
    <t>单价报价（元）</t>
    <phoneticPr fontId="7" type="noConversion"/>
  </si>
  <si>
    <t>总价报价（元）</t>
    <phoneticPr fontId="7" type="noConversion"/>
  </si>
  <si>
    <t>序号</t>
    <phoneticPr fontId="7" type="noConversion"/>
  </si>
  <si>
    <t>货物名称</t>
    <phoneticPr fontId="7" type="noConversion"/>
  </si>
  <si>
    <t>品牌、规格</t>
    <phoneticPr fontId="7" type="noConversion"/>
  </si>
  <si>
    <t>面粉</t>
  </si>
  <si>
    <t>香满园富强面粉10斤装</t>
  </si>
  <si>
    <t>甜醋</t>
  </si>
  <si>
    <t>致美斋630ml</t>
  </si>
  <si>
    <t>八珍甜醋</t>
  </si>
  <si>
    <t>八珍甜醋600ml</t>
  </si>
  <si>
    <t>盐</t>
  </si>
  <si>
    <t>粤盐500g</t>
  </si>
  <si>
    <t>生粉</t>
  </si>
  <si>
    <t>兰舟牌食用200g</t>
  </si>
  <si>
    <t>红薯淀粉</t>
  </si>
  <si>
    <t>京水湾红薯淀粉500g</t>
  </si>
  <si>
    <t>盐焗鸡粉</t>
  </si>
  <si>
    <t>海天盐焗鸡粉30g</t>
  </si>
  <si>
    <t>酱油</t>
  </si>
  <si>
    <t>味事达酱油1.8kg大桶装</t>
  </si>
  <si>
    <t>蚝油</t>
  </si>
  <si>
    <t>海天蚝油1.8kg （大桶装）</t>
  </si>
  <si>
    <t>味精</t>
  </si>
  <si>
    <t>双桥味精1kg大包装</t>
  </si>
  <si>
    <t>白米醋</t>
  </si>
  <si>
    <t>海天白米醋450ml</t>
  </si>
  <si>
    <t>叉烧酱</t>
  </si>
  <si>
    <t>李锦记240g</t>
  </si>
  <si>
    <t>腊肠</t>
  </si>
  <si>
    <t>皇上皇添福腊肠400g</t>
  </si>
  <si>
    <t>牛奶</t>
  </si>
  <si>
    <t>伊利金典牛奶250ml*12瓶</t>
  </si>
  <si>
    <t>茶叶</t>
  </si>
  <si>
    <t>臻品英红九号红茶</t>
  </si>
  <si>
    <t>鲁花压榨一级花生油</t>
  </si>
  <si>
    <t>≥5升/桶</t>
  </si>
  <si>
    <t>大米</t>
  </si>
  <si>
    <t>马坝油贴米（5KG/袋）</t>
  </si>
  <si>
    <t>洗发水</t>
  </si>
  <si>
    <t>（蜂花）820ML</t>
  </si>
  <si>
    <t>淋浴露</t>
  </si>
  <si>
    <t>（澳宝）2008ML</t>
  </si>
  <si>
    <t>洗衣粉</t>
  </si>
  <si>
    <t>（立白）5KG</t>
  </si>
  <si>
    <t>纸巾</t>
  </si>
  <si>
    <t>（幸福生活）300张*30大包</t>
  </si>
  <si>
    <t>雪碧</t>
  </si>
  <si>
    <t>2L*6瓶/件</t>
  </si>
  <si>
    <t>可口可乐</t>
  </si>
  <si>
    <t>椰树牌椰子汁</t>
  </si>
  <si>
    <t>（椰树牌）245ML*24盒</t>
  </si>
  <si>
    <t>单位</t>
    <phoneticPr fontId="7" type="noConversion"/>
  </si>
  <si>
    <t>包</t>
  </si>
  <si>
    <t>支</t>
  </si>
  <si>
    <t>桶</t>
  </si>
  <si>
    <t>条</t>
  </si>
  <si>
    <t>箱</t>
  </si>
  <si>
    <t>斤</t>
  </si>
  <si>
    <t>瓶</t>
  </si>
  <si>
    <t>件</t>
  </si>
  <si>
    <t>总计</t>
    <phoneticPr fontId="7" type="noConversion"/>
  </si>
  <si>
    <t>广东省武江监狱春节慰问物品采购（2025）项目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</si>
</sst>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Arial"/>
      <family val="2"/>
    </font>
    <font>
      <b/>
      <sz val="10.5"/>
      <color theme="1"/>
      <name val="Times New Roman"/>
      <family val="1"/>
    </font>
    <font>
      <sz val="9"/>
      <name val="宋体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0"/>
  <sheetViews>
    <sheetView tabSelected="1" workbookViewId="0">
      <selection activeCell="N11" sqref="N11"/>
    </sheetView>
  </sheetViews>
  <sheetFormatPr defaultColWidth="9" defaultRowHeight="13.5" x14ac:dyDescent="0.15"/>
  <cols>
    <col min="1" max="1" width="5.375" customWidth="1"/>
    <col min="2" max="2" width="12.75" customWidth="1"/>
    <col min="3" max="3" width="24.25" customWidth="1"/>
    <col min="4" max="5" width="6.625" customWidth="1"/>
    <col min="6" max="9" width="11" customWidth="1"/>
  </cols>
  <sheetData>
    <row r="1" spans="1:9" ht="30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40.5" customHeight="1" x14ac:dyDescent="0.15">
      <c r="A2" s="16" t="s">
        <v>1</v>
      </c>
      <c r="B2" s="16"/>
      <c r="C2" s="17" t="s">
        <v>75</v>
      </c>
      <c r="D2" s="16"/>
      <c r="E2" s="16"/>
      <c r="F2" s="16"/>
      <c r="G2" s="16"/>
      <c r="H2" s="16"/>
      <c r="I2" s="16"/>
    </row>
    <row r="3" spans="1:9" ht="33.75" customHeight="1" x14ac:dyDescent="0.15">
      <c r="A3" s="6" t="s">
        <v>15</v>
      </c>
      <c r="B3" s="6" t="s">
        <v>16</v>
      </c>
      <c r="C3" s="6" t="s">
        <v>17</v>
      </c>
      <c r="D3" s="7" t="s">
        <v>10</v>
      </c>
      <c r="E3" s="6" t="s">
        <v>65</v>
      </c>
      <c r="F3" s="7" t="s">
        <v>11</v>
      </c>
      <c r="G3" s="7" t="s">
        <v>12</v>
      </c>
      <c r="H3" s="6" t="s">
        <v>13</v>
      </c>
      <c r="I3" s="6" t="s">
        <v>14</v>
      </c>
    </row>
    <row r="4" spans="1:9" ht="18.75" customHeight="1" x14ac:dyDescent="0.15">
      <c r="A4" s="8">
        <v>1</v>
      </c>
      <c r="B4" s="8" t="s">
        <v>18</v>
      </c>
      <c r="C4" s="8" t="s">
        <v>19</v>
      </c>
      <c r="D4" s="8">
        <v>5</v>
      </c>
      <c r="E4" s="8" t="s">
        <v>66</v>
      </c>
      <c r="F4" s="8">
        <v>32</v>
      </c>
      <c r="G4" s="8">
        <v>160</v>
      </c>
      <c r="H4" s="8"/>
      <c r="I4" s="8">
        <f>H4*D4</f>
        <v>0</v>
      </c>
    </row>
    <row r="5" spans="1:9" ht="18.75" customHeight="1" x14ac:dyDescent="0.15">
      <c r="A5" s="8">
        <v>2</v>
      </c>
      <c r="B5" s="8" t="s">
        <v>20</v>
      </c>
      <c r="C5" s="8" t="s">
        <v>21</v>
      </c>
      <c r="D5" s="8">
        <v>12</v>
      </c>
      <c r="E5" s="8" t="s">
        <v>67</v>
      </c>
      <c r="F5" s="8">
        <v>28</v>
      </c>
      <c r="G5" s="8">
        <v>336</v>
      </c>
      <c r="H5" s="8"/>
      <c r="I5" s="8">
        <f t="shared" ref="I5:I27" si="0">H5*D5</f>
        <v>0</v>
      </c>
    </row>
    <row r="6" spans="1:9" ht="18.75" customHeight="1" x14ac:dyDescent="0.15">
      <c r="A6" s="8">
        <v>3</v>
      </c>
      <c r="B6" s="8" t="s">
        <v>22</v>
      </c>
      <c r="C6" s="8" t="s">
        <v>23</v>
      </c>
      <c r="D6" s="8">
        <v>12</v>
      </c>
      <c r="E6" s="8" t="s">
        <v>67</v>
      </c>
      <c r="F6" s="8">
        <v>48</v>
      </c>
      <c r="G6" s="8">
        <v>576</v>
      </c>
      <c r="H6" s="8"/>
      <c r="I6" s="8">
        <f t="shared" si="0"/>
        <v>0</v>
      </c>
    </row>
    <row r="7" spans="1:9" ht="18.75" customHeight="1" x14ac:dyDescent="0.15">
      <c r="A7" s="8">
        <v>4</v>
      </c>
      <c r="B7" s="8" t="s">
        <v>24</v>
      </c>
      <c r="C7" s="8" t="s">
        <v>25</v>
      </c>
      <c r="D7" s="8">
        <v>24</v>
      </c>
      <c r="E7" s="8" t="s">
        <v>66</v>
      </c>
      <c r="F7" s="8">
        <v>2.5</v>
      </c>
      <c r="G7" s="8">
        <v>60</v>
      </c>
      <c r="H7" s="8"/>
      <c r="I7" s="8">
        <f t="shared" si="0"/>
        <v>0</v>
      </c>
    </row>
    <row r="8" spans="1:9" ht="18.75" customHeight="1" x14ac:dyDescent="0.15">
      <c r="A8" s="8">
        <v>5</v>
      </c>
      <c r="B8" s="8" t="s">
        <v>26</v>
      </c>
      <c r="C8" s="8" t="s">
        <v>27</v>
      </c>
      <c r="D8" s="8">
        <v>24</v>
      </c>
      <c r="E8" s="8" t="s">
        <v>66</v>
      </c>
      <c r="F8" s="8">
        <v>3</v>
      </c>
      <c r="G8" s="8">
        <v>72</v>
      </c>
      <c r="H8" s="8"/>
      <c r="I8" s="8">
        <f t="shared" si="0"/>
        <v>0</v>
      </c>
    </row>
    <row r="9" spans="1:9" ht="18.75" customHeight="1" x14ac:dyDescent="0.15">
      <c r="A9" s="8">
        <v>6</v>
      </c>
      <c r="B9" s="8" t="s">
        <v>28</v>
      </c>
      <c r="C9" s="8" t="s">
        <v>29</v>
      </c>
      <c r="D9" s="8">
        <v>24</v>
      </c>
      <c r="E9" s="8" t="s">
        <v>66</v>
      </c>
      <c r="F9" s="8">
        <v>8</v>
      </c>
      <c r="G9" s="8">
        <v>192</v>
      </c>
      <c r="H9" s="8"/>
      <c r="I9" s="8">
        <f t="shared" si="0"/>
        <v>0</v>
      </c>
    </row>
    <row r="10" spans="1:9" ht="18.75" customHeight="1" x14ac:dyDescent="0.15">
      <c r="A10" s="8">
        <v>7</v>
      </c>
      <c r="B10" s="8" t="s">
        <v>30</v>
      </c>
      <c r="C10" s="8" t="s">
        <v>31</v>
      </c>
      <c r="D10" s="8">
        <v>24</v>
      </c>
      <c r="E10" s="8" t="s">
        <v>66</v>
      </c>
      <c r="F10" s="8">
        <v>2.5</v>
      </c>
      <c r="G10" s="8">
        <v>60</v>
      </c>
      <c r="H10" s="8"/>
      <c r="I10" s="8">
        <f t="shared" si="0"/>
        <v>0</v>
      </c>
    </row>
    <row r="11" spans="1:9" ht="18.75" customHeight="1" x14ac:dyDescent="0.15">
      <c r="A11" s="8">
        <v>8</v>
      </c>
      <c r="B11" s="8" t="s">
        <v>32</v>
      </c>
      <c r="C11" s="8" t="s">
        <v>33</v>
      </c>
      <c r="D11" s="8">
        <v>8</v>
      </c>
      <c r="E11" s="8" t="s">
        <v>68</v>
      </c>
      <c r="F11" s="8">
        <v>32</v>
      </c>
      <c r="G11" s="8">
        <v>256</v>
      </c>
      <c r="H11" s="8"/>
      <c r="I11" s="8">
        <f t="shared" si="0"/>
        <v>0</v>
      </c>
    </row>
    <row r="12" spans="1:9" ht="18.75" customHeight="1" x14ac:dyDescent="0.15">
      <c r="A12" s="8">
        <v>9</v>
      </c>
      <c r="B12" s="8" t="s">
        <v>34</v>
      </c>
      <c r="C12" s="8" t="s">
        <v>35</v>
      </c>
      <c r="D12" s="8">
        <v>8</v>
      </c>
      <c r="E12" s="8" t="s">
        <v>68</v>
      </c>
      <c r="F12" s="8">
        <v>41</v>
      </c>
      <c r="G12" s="8">
        <v>328</v>
      </c>
      <c r="H12" s="8"/>
      <c r="I12" s="8">
        <f t="shared" si="0"/>
        <v>0</v>
      </c>
    </row>
    <row r="13" spans="1:9" ht="18.75" customHeight="1" x14ac:dyDescent="0.15">
      <c r="A13" s="8">
        <v>10</v>
      </c>
      <c r="B13" s="8" t="s">
        <v>36</v>
      </c>
      <c r="C13" s="8" t="s">
        <v>37</v>
      </c>
      <c r="D13" s="8">
        <v>1</v>
      </c>
      <c r="E13" s="8" t="s">
        <v>66</v>
      </c>
      <c r="F13" s="8">
        <v>20</v>
      </c>
      <c r="G13" s="8">
        <v>20</v>
      </c>
      <c r="H13" s="8"/>
      <c r="I13" s="8">
        <f t="shared" si="0"/>
        <v>0</v>
      </c>
    </row>
    <row r="14" spans="1:9" ht="18.75" customHeight="1" x14ac:dyDescent="0.15">
      <c r="A14" s="8">
        <v>11</v>
      </c>
      <c r="B14" s="8" t="s">
        <v>38</v>
      </c>
      <c r="C14" s="8" t="s">
        <v>39</v>
      </c>
      <c r="D14" s="8">
        <v>24</v>
      </c>
      <c r="E14" s="8" t="s">
        <v>67</v>
      </c>
      <c r="F14" s="8">
        <v>12</v>
      </c>
      <c r="G14" s="8">
        <v>288</v>
      </c>
      <c r="H14" s="8"/>
      <c r="I14" s="8">
        <f t="shared" si="0"/>
        <v>0</v>
      </c>
    </row>
    <row r="15" spans="1:9" ht="18.75" customHeight="1" x14ac:dyDescent="0.15">
      <c r="A15" s="8">
        <v>12</v>
      </c>
      <c r="B15" s="8" t="s">
        <v>40</v>
      </c>
      <c r="C15" s="8" t="s">
        <v>41</v>
      </c>
      <c r="D15" s="8">
        <v>24</v>
      </c>
      <c r="E15" s="8" t="s">
        <v>67</v>
      </c>
      <c r="F15" s="8">
        <v>25.5</v>
      </c>
      <c r="G15" s="8">
        <v>612</v>
      </c>
      <c r="H15" s="8"/>
      <c r="I15" s="8">
        <f t="shared" si="0"/>
        <v>0</v>
      </c>
    </row>
    <row r="16" spans="1:9" ht="18.75" customHeight="1" x14ac:dyDescent="0.15">
      <c r="A16" s="8">
        <v>13</v>
      </c>
      <c r="B16" s="8" t="s">
        <v>42</v>
      </c>
      <c r="C16" s="8" t="s">
        <v>43</v>
      </c>
      <c r="D16" s="8">
        <v>3</v>
      </c>
      <c r="E16" s="8" t="s">
        <v>69</v>
      </c>
      <c r="F16" s="8">
        <v>39</v>
      </c>
      <c r="G16" s="8">
        <v>117</v>
      </c>
      <c r="H16" s="8"/>
      <c r="I16" s="8">
        <f t="shared" si="0"/>
        <v>0</v>
      </c>
    </row>
    <row r="17" spans="1:9" ht="18.75" customHeight="1" x14ac:dyDescent="0.15">
      <c r="A17" s="8">
        <v>14</v>
      </c>
      <c r="B17" s="8" t="s">
        <v>44</v>
      </c>
      <c r="C17" s="8" t="s">
        <v>45</v>
      </c>
      <c r="D17" s="8">
        <v>60</v>
      </c>
      <c r="E17" s="8" t="s">
        <v>70</v>
      </c>
      <c r="F17" s="8">
        <v>60</v>
      </c>
      <c r="G17" s="8">
        <v>3600</v>
      </c>
      <c r="H17" s="8"/>
      <c r="I17" s="8">
        <f t="shared" si="0"/>
        <v>0</v>
      </c>
    </row>
    <row r="18" spans="1:9" ht="18.75" customHeight="1" x14ac:dyDescent="0.15">
      <c r="A18" s="8">
        <v>15</v>
      </c>
      <c r="B18" s="8" t="s">
        <v>46</v>
      </c>
      <c r="C18" s="8" t="s">
        <v>47</v>
      </c>
      <c r="D18" s="8">
        <v>10</v>
      </c>
      <c r="E18" s="8" t="s">
        <v>71</v>
      </c>
      <c r="F18" s="8">
        <v>150</v>
      </c>
      <c r="G18" s="8">
        <v>1500</v>
      </c>
      <c r="H18" s="8"/>
      <c r="I18" s="8">
        <f t="shared" si="0"/>
        <v>0</v>
      </c>
    </row>
    <row r="19" spans="1:9" ht="25.5" x14ac:dyDescent="0.15">
      <c r="A19" s="8">
        <v>16</v>
      </c>
      <c r="B19" s="8" t="s">
        <v>48</v>
      </c>
      <c r="C19" s="8" t="s">
        <v>49</v>
      </c>
      <c r="D19" s="8">
        <v>92</v>
      </c>
      <c r="E19" s="8" t="s">
        <v>68</v>
      </c>
      <c r="F19" s="8">
        <v>166.66</v>
      </c>
      <c r="G19" s="8">
        <v>15332.72</v>
      </c>
      <c r="H19" s="9"/>
      <c r="I19" s="8">
        <f t="shared" si="0"/>
        <v>0</v>
      </c>
    </row>
    <row r="20" spans="1:9" ht="18.75" customHeight="1" x14ac:dyDescent="0.15">
      <c r="A20" s="8">
        <v>17</v>
      </c>
      <c r="B20" s="8" t="s">
        <v>50</v>
      </c>
      <c r="C20" s="8" t="s">
        <v>51</v>
      </c>
      <c r="D20" s="8">
        <v>230</v>
      </c>
      <c r="E20" s="8" t="s">
        <v>66</v>
      </c>
      <c r="F20" s="8">
        <v>50</v>
      </c>
      <c r="G20" s="8">
        <v>11500</v>
      </c>
      <c r="H20" s="9"/>
      <c r="I20" s="8">
        <f t="shared" si="0"/>
        <v>0</v>
      </c>
    </row>
    <row r="21" spans="1:9" ht="18.75" customHeight="1" x14ac:dyDescent="0.15">
      <c r="A21" s="8">
        <v>18</v>
      </c>
      <c r="B21" s="8" t="s">
        <v>52</v>
      </c>
      <c r="C21" s="8" t="s">
        <v>53</v>
      </c>
      <c r="D21" s="8">
        <v>50</v>
      </c>
      <c r="E21" s="8" t="s">
        <v>72</v>
      </c>
      <c r="F21" s="8">
        <v>22.9</v>
      </c>
      <c r="G21" s="8">
        <v>1145</v>
      </c>
      <c r="H21" s="8"/>
      <c r="I21" s="8">
        <f t="shared" si="0"/>
        <v>0</v>
      </c>
    </row>
    <row r="22" spans="1:9" ht="18.75" customHeight="1" x14ac:dyDescent="0.15">
      <c r="A22" s="8">
        <v>19</v>
      </c>
      <c r="B22" s="8" t="s">
        <v>54</v>
      </c>
      <c r="C22" s="8" t="s">
        <v>55</v>
      </c>
      <c r="D22" s="8">
        <v>50</v>
      </c>
      <c r="E22" s="8" t="s">
        <v>72</v>
      </c>
      <c r="F22" s="8">
        <v>19.899999999999999</v>
      </c>
      <c r="G22" s="8">
        <v>995</v>
      </c>
      <c r="H22" s="8"/>
      <c r="I22" s="8">
        <f t="shared" si="0"/>
        <v>0</v>
      </c>
    </row>
    <row r="23" spans="1:9" ht="18.75" customHeight="1" x14ac:dyDescent="0.15">
      <c r="A23" s="8">
        <v>20</v>
      </c>
      <c r="B23" s="8" t="s">
        <v>56</v>
      </c>
      <c r="C23" s="8" t="s">
        <v>57</v>
      </c>
      <c r="D23" s="8">
        <v>50</v>
      </c>
      <c r="E23" s="8" t="s">
        <v>66</v>
      </c>
      <c r="F23" s="8">
        <v>28.92</v>
      </c>
      <c r="G23" s="8">
        <v>1446</v>
      </c>
      <c r="H23" s="8"/>
      <c r="I23" s="8">
        <f t="shared" si="0"/>
        <v>0</v>
      </c>
    </row>
    <row r="24" spans="1:9" ht="18.75" customHeight="1" x14ac:dyDescent="0.15">
      <c r="A24" s="8">
        <v>21</v>
      </c>
      <c r="B24" s="8" t="s">
        <v>58</v>
      </c>
      <c r="C24" s="8" t="s">
        <v>59</v>
      </c>
      <c r="D24" s="8">
        <v>50</v>
      </c>
      <c r="E24" s="8" t="s">
        <v>73</v>
      </c>
      <c r="F24" s="8">
        <v>29.9</v>
      </c>
      <c r="G24" s="8">
        <v>1495</v>
      </c>
      <c r="H24" s="8"/>
      <c r="I24" s="8">
        <f t="shared" si="0"/>
        <v>0</v>
      </c>
    </row>
    <row r="25" spans="1:9" ht="18.75" customHeight="1" x14ac:dyDescent="0.15">
      <c r="A25" s="8">
        <v>22</v>
      </c>
      <c r="B25" s="8" t="s">
        <v>60</v>
      </c>
      <c r="C25" s="8" t="s">
        <v>61</v>
      </c>
      <c r="D25" s="8">
        <v>30</v>
      </c>
      <c r="E25" s="8" t="s">
        <v>73</v>
      </c>
      <c r="F25" s="8">
        <v>49.9</v>
      </c>
      <c r="G25" s="8">
        <v>1497</v>
      </c>
      <c r="H25" s="8"/>
      <c r="I25" s="8">
        <f t="shared" si="0"/>
        <v>0</v>
      </c>
    </row>
    <row r="26" spans="1:9" ht="18.75" customHeight="1" x14ac:dyDescent="0.15">
      <c r="A26" s="8">
        <v>23</v>
      </c>
      <c r="B26" s="8" t="s">
        <v>62</v>
      </c>
      <c r="C26" s="8" t="s">
        <v>61</v>
      </c>
      <c r="D26" s="8">
        <v>30</v>
      </c>
      <c r="E26" s="8" t="s">
        <v>73</v>
      </c>
      <c r="F26" s="8">
        <v>44.9</v>
      </c>
      <c r="G26" s="8">
        <v>1347</v>
      </c>
      <c r="H26" s="8"/>
      <c r="I26" s="8">
        <f t="shared" si="0"/>
        <v>0</v>
      </c>
    </row>
    <row r="27" spans="1:9" ht="18.75" customHeight="1" x14ac:dyDescent="0.15">
      <c r="A27" s="8">
        <v>24</v>
      </c>
      <c r="B27" s="8" t="s">
        <v>63</v>
      </c>
      <c r="C27" s="8" t="s">
        <v>64</v>
      </c>
      <c r="D27" s="8">
        <v>30</v>
      </c>
      <c r="E27" s="8" t="s">
        <v>70</v>
      </c>
      <c r="F27" s="8">
        <v>89</v>
      </c>
      <c r="G27" s="8">
        <v>2670</v>
      </c>
      <c r="H27" s="8"/>
      <c r="I27" s="8">
        <f t="shared" si="0"/>
        <v>0</v>
      </c>
    </row>
    <row r="28" spans="1:9" ht="24" customHeight="1" x14ac:dyDescent="0.15">
      <c r="A28" s="10" t="s">
        <v>74</v>
      </c>
      <c r="B28" s="10"/>
      <c r="C28" s="10"/>
      <c r="D28" s="10"/>
      <c r="E28" s="10"/>
      <c r="F28" s="10"/>
      <c r="G28" s="10">
        <f>SUM(G4:G27)</f>
        <v>45604.72</v>
      </c>
      <c r="H28" s="10"/>
      <c r="I28" s="10">
        <f t="shared" ref="I28" si="1">SUM(I4:I27)</f>
        <v>0</v>
      </c>
    </row>
    <row r="29" spans="1:9" ht="29.25" customHeight="1" x14ac:dyDescent="0.15">
      <c r="A29" s="14" t="s">
        <v>9</v>
      </c>
      <c r="B29" s="14"/>
      <c r="C29" s="14"/>
      <c r="D29" s="14"/>
      <c r="E29" s="14"/>
      <c r="F29" s="14"/>
      <c r="G29" s="14"/>
      <c r="H29" s="14"/>
      <c r="I29" s="14"/>
    </row>
    <row r="30" spans="1:9" ht="23.25" customHeight="1" x14ac:dyDescent="0.15">
      <c r="A30" s="15" t="s">
        <v>2</v>
      </c>
      <c r="B30" s="15"/>
      <c r="C30" s="15"/>
      <c r="D30" s="15"/>
      <c r="E30" s="15"/>
      <c r="F30" s="15"/>
      <c r="G30" s="15"/>
      <c r="H30" s="15"/>
      <c r="I30" s="15"/>
    </row>
    <row r="31" spans="1:9" ht="23.25" customHeight="1" x14ac:dyDescent="0.15">
      <c r="A31" s="15" t="s">
        <v>3</v>
      </c>
      <c r="B31" s="15"/>
      <c r="C31" s="15"/>
      <c r="D31" s="15"/>
      <c r="E31" s="15"/>
      <c r="F31" s="15"/>
      <c r="G31" s="15"/>
      <c r="H31" s="15"/>
      <c r="I31" s="15"/>
    </row>
    <row r="32" spans="1:9" ht="30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27.75" customHeight="1" x14ac:dyDescent="0.15">
      <c r="A33" s="5" t="s">
        <v>4</v>
      </c>
      <c r="B33" s="5"/>
      <c r="C33" s="4"/>
      <c r="D33" s="1"/>
      <c r="E33" s="4"/>
      <c r="F33" s="1"/>
      <c r="G33" s="3"/>
      <c r="H33" s="11"/>
      <c r="I33" s="11"/>
    </row>
    <row r="34" spans="1:9" ht="27.75" customHeight="1" x14ac:dyDescent="0.15">
      <c r="A34" s="5" t="s">
        <v>5</v>
      </c>
      <c r="B34" s="5"/>
      <c r="C34" s="4"/>
      <c r="D34" s="1"/>
      <c r="E34" s="4"/>
      <c r="F34" s="1"/>
      <c r="G34" s="3"/>
      <c r="H34" s="12" t="s">
        <v>6</v>
      </c>
      <c r="I34" s="12"/>
    </row>
    <row r="35" spans="1:9" ht="27.75" customHeight="1" x14ac:dyDescent="0.15">
      <c r="A35" s="5" t="s">
        <v>7</v>
      </c>
      <c r="B35" s="5"/>
      <c r="C35" s="4"/>
      <c r="D35" s="1"/>
      <c r="E35" s="4"/>
      <c r="F35" s="1"/>
      <c r="G35" s="3"/>
      <c r="H35" s="11"/>
      <c r="I35" s="11"/>
    </row>
    <row r="36" spans="1:9" ht="27.75" customHeight="1" x14ac:dyDescent="0.15">
      <c r="A36" s="5" t="s">
        <v>8</v>
      </c>
      <c r="B36" s="5"/>
      <c r="C36" s="4"/>
      <c r="I36" s="2"/>
    </row>
    <row r="37" spans="1:9" x14ac:dyDescent="0.15">
      <c r="I37" s="2"/>
    </row>
    <row r="39" spans="1:9" ht="25.5" customHeight="1" x14ac:dyDescent="0.15"/>
    <row r="40" spans="1:9" ht="25.5" customHeight="1" x14ac:dyDescent="0.15"/>
  </sheetData>
  <mergeCells count="10">
    <mergeCell ref="H33:I33"/>
    <mergeCell ref="H34:I34"/>
    <mergeCell ref="H35:I35"/>
    <mergeCell ref="A1:I1"/>
    <mergeCell ref="A29:I29"/>
    <mergeCell ref="A30:I30"/>
    <mergeCell ref="A31:I31"/>
    <mergeCell ref="A32:I32"/>
    <mergeCell ref="A2:B2"/>
    <mergeCell ref="C2:I2"/>
  </mergeCells>
  <phoneticPr fontId="7" type="noConversion"/>
  <pageMargins left="0.70866141732283505" right="0.70866141732283505" top="0.35433070866141703" bottom="0.35433070866141703" header="0.31496062992126" footer="0.31496062992126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钟俊逸</cp:lastModifiedBy>
  <cp:lastPrinted>2025-01-08T03:46:03Z</cp:lastPrinted>
  <dcterms:created xsi:type="dcterms:W3CDTF">2006-09-16T00:00:00Z</dcterms:created>
  <dcterms:modified xsi:type="dcterms:W3CDTF">2025-01-08T03:46:38Z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4AE0D7369AEB4DFC829D4031B20BD668</vt:lpwstr>
  </property>
</Properties>
</file>